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8800" windowHeight="12030"/>
  </bookViews>
  <sheets>
    <sheet name="Budget" sheetId="1" r:id="rId1"/>
    <sheet name="Justification" sheetId="2" r:id="rId2"/>
  </sheets>
  <definedNames>
    <definedName name="_xlnm.Print_Area" localSheetId="0">Budget!$A:$I</definedName>
    <definedName name="_xlnm.Print_Area" localSheetId="1">Justification!$A:$D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2" l="1"/>
  <c r="A58" i="2"/>
  <c r="B57" i="2"/>
  <c r="A57" i="2"/>
  <c r="B56" i="2"/>
  <c r="A56" i="2"/>
  <c r="B55" i="2"/>
  <c r="A55" i="2"/>
  <c r="B52" i="2"/>
  <c r="A52" i="2"/>
  <c r="B51" i="2"/>
  <c r="A51" i="2"/>
  <c r="B50" i="2"/>
  <c r="A50" i="2"/>
  <c r="B49" i="2"/>
  <c r="A49" i="2"/>
  <c r="B46" i="2"/>
  <c r="A46" i="2"/>
  <c r="B45" i="2"/>
  <c r="A45" i="2"/>
  <c r="B44" i="2"/>
  <c r="A44" i="2"/>
  <c r="B43" i="2"/>
  <c r="A43" i="2"/>
  <c r="B40" i="2"/>
  <c r="A40" i="2"/>
  <c r="B39" i="2"/>
  <c r="A39" i="2"/>
  <c r="B38" i="2"/>
  <c r="A38" i="2"/>
  <c r="B37" i="2"/>
  <c r="A37" i="2"/>
  <c r="B34" i="2"/>
  <c r="A34" i="2"/>
  <c r="B33" i="2"/>
  <c r="A33" i="2"/>
  <c r="B30" i="2"/>
  <c r="A30" i="2"/>
  <c r="B29" i="2"/>
  <c r="A29" i="2"/>
  <c r="B28" i="2"/>
  <c r="A28" i="2"/>
  <c r="B27" i="2"/>
  <c r="A27" i="2"/>
  <c r="B26" i="2"/>
  <c r="A26" i="2"/>
  <c r="B25" i="2"/>
  <c r="A25" i="2"/>
  <c r="B21" i="2"/>
  <c r="A21" i="2"/>
  <c r="B20" i="2"/>
  <c r="A20" i="2"/>
  <c r="B19" i="2"/>
  <c r="A19" i="2"/>
  <c r="B18" i="2"/>
  <c r="A18" i="2"/>
  <c r="I39" i="1" l="1"/>
  <c r="I49" i="1"/>
  <c r="F64" i="1"/>
  <c r="H64" i="1" s="1"/>
  <c r="E30" i="1"/>
  <c r="D30" i="1"/>
  <c r="C30" i="1"/>
  <c r="H81" i="1"/>
  <c r="H80" i="1"/>
  <c r="H79" i="1"/>
  <c r="H78" i="1"/>
  <c r="H74" i="1"/>
  <c r="H73" i="1"/>
  <c r="H72" i="1"/>
  <c r="H71" i="1"/>
  <c r="H67" i="1"/>
  <c r="H66" i="1"/>
  <c r="H65" i="1"/>
  <c r="G61" i="1"/>
  <c r="D19" i="1" s="1"/>
  <c r="F60" i="1"/>
  <c r="H60" i="1" s="1"/>
  <c r="F59" i="1"/>
  <c r="H59" i="1" s="1"/>
  <c r="F58" i="1"/>
  <c r="H58" i="1" s="1"/>
  <c r="F57" i="1"/>
  <c r="H57" i="1" s="1"/>
  <c r="F53" i="1"/>
  <c r="H53" i="1" s="1"/>
  <c r="F52" i="1"/>
  <c r="G54" i="1"/>
  <c r="D18" i="1" s="1"/>
  <c r="G49" i="1"/>
  <c r="D17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F54" i="1" l="1"/>
  <c r="C18" i="1" s="1"/>
  <c r="H61" i="1"/>
  <c r="E19" i="1" s="1"/>
  <c r="F49" i="1"/>
  <c r="C17" i="1" s="1"/>
  <c r="F61" i="1"/>
  <c r="C19" i="1" s="1"/>
  <c r="H52" i="1"/>
  <c r="H54" i="1" s="1"/>
  <c r="E18" i="1" s="1"/>
  <c r="H43" i="1"/>
  <c r="H49" i="1" s="1"/>
  <c r="E17" i="1" s="1"/>
  <c r="G39" i="1"/>
  <c r="D16" i="1" s="1"/>
  <c r="F35" i="1"/>
  <c r="H35" i="1" s="1"/>
  <c r="G82" i="1" l="1"/>
  <c r="D22" i="1" s="1"/>
  <c r="H82" i="1"/>
  <c r="E22" i="1" s="1"/>
  <c r="F82" i="1"/>
  <c r="C22" i="1" s="1"/>
  <c r="G75" i="1"/>
  <c r="D21" i="1" s="1"/>
  <c r="D23" i="1" s="1"/>
  <c r="H75" i="1"/>
  <c r="E21" i="1" s="1"/>
  <c r="F75" i="1"/>
  <c r="C21" i="1" s="1"/>
  <c r="G68" i="1"/>
  <c r="D20" i="1" s="1"/>
  <c r="H68" i="1"/>
  <c r="E20" i="1" s="1"/>
  <c r="F68" i="1"/>
  <c r="C20" i="1" s="1"/>
  <c r="F36" i="1"/>
  <c r="F37" i="1"/>
  <c r="H37" i="1" s="1"/>
  <c r="F38" i="1"/>
  <c r="H38" i="1" s="1"/>
  <c r="F39" i="1" l="1"/>
  <c r="C16" i="1" s="1"/>
  <c r="C23" i="1" s="1"/>
  <c r="H36" i="1"/>
  <c r="H39" i="1" s="1"/>
  <c r="E16" i="1" s="1"/>
  <c r="E23" i="1" s="1"/>
</calcChain>
</file>

<file path=xl/sharedStrings.xml><?xml version="1.0" encoding="utf-8"?>
<sst xmlns="http://schemas.openxmlformats.org/spreadsheetml/2006/main" count="161" uniqueCount="98">
  <si>
    <t>Increasing Civic Engagement in the Digital Agenda – ICEDA</t>
  </si>
  <si>
    <t>BUDGET</t>
  </si>
  <si>
    <t xml:space="preserve">Please follow the BUDGET INSTRUCTIONS. </t>
  </si>
  <si>
    <t>Applicant</t>
  </si>
  <si>
    <t>Name of the project</t>
  </si>
  <si>
    <t xml:space="preserve">1. Budget Summary: </t>
  </si>
  <si>
    <t>Total Costs in EUR</t>
  </si>
  <si>
    <t xml:space="preserve">Other Funding Sources in EUR </t>
  </si>
  <si>
    <t xml:space="preserve">Funds Requested from ICEDA in EUR 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</si>
  <si>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Personnel  (Salaries)</t>
    </r>
  </si>
  <si>
    <t>Total in EUR:</t>
  </si>
  <si>
    <r>
      <t>2.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Funding Sources:</t>
    </r>
  </si>
  <si>
    <t>Sources</t>
  </si>
  <si>
    <t>Requested in EUR</t>
  </si>
  <si>
    <t>Awarded in EUR</t>
  </si>
  <si>
    <t xml:space="preserve">Expected, Amount and Date of Decision </t>
  </si>
  <si>
    <t xml:space="preserve">Total in EUR: </t>
  </si>
  <si>
    <t>DETAILED BUDGET</t>
  </si>
  <si>
    <t>Total Cost (EUR)</t>
  </si>
  <si>
    <t>Other Funding (EUR)</t>
  </si>
  <si>
    <t>Work Position</t>
  </si>
  <si>
    <t>Monthly Gross Salary</t>
  </si>
  <si>
    <t>Months</t>
  </si>
  <si>
    <t>Percent of Time</t>
  </si>
  <si>
    <t>Total Personnel:</t>
  </si>
  <si>
    <t xml:space="preserve">Rent </t>
  </si>
  <si>
    <t xml:space="preserve">Telephone, Internet and Fax </t>
  </si>
  <si>
    <t xml:space="preserve">Office supplies </t>
  </si>
  <si>
    <t xml:space="preserve">Utilities </t>
  </si>
  <si>
    <t xml:space="preserve">Maintenance </t>
  </si>
  <si>
    <t xml:space="preserve">Translation </t>
  </si>
  <si>
    <t xml:space="preserve">Printing and Copying </t>
  </si>
  <si>
    <t xml:space="preserve">Other </t>
  </si>
  <si>
    <t>Total Administrative Costs:</t>
  </si>
  <si>
    <t>Total Equipment:</t>
  </si>
  <si>
    <t>Total Project Supplies:</t>
  </si>
  <si>
    <t>Total Travel, Food and Accommodation:</t>
  </si>
  <si>
    <t>Total Event Costs:</t>
  </si>
  <si>
    <t>Total Other Costs:</t>
  </si>
  <si>
    <t>This project is co-funded by the European Union.</t>
  </si>
  <si>
    <t>1. Personnel</t>
  </si>
  <si>
    <t xml:space="preserve">2. Administrative Costs </t>
  </si>
  <si>
    <t>Budget code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</si>
  <si>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</si>
  <si>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</si>
  <si>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</si>
  <si>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</si>
  <si>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</si>
  <si>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</si>
  <si>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</si>
  <si>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</si>
  <si>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</si>
  <si>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Type of cost</t>
  </si>
  <si>
    <t>Monthly cost</t>
  </si>
  <si>
    <t>Percentage to ICEDA</t>
  </si>
  <si>
    <t xml:space="preserve">3. Purchase of Equipment </t>
  </si>
  <si>
    <t>3.1.</t>
  </si>
  <si>
    <t>3.2.</t>
  </si>
  <si>
    <t xml:space="preserve">Unit Price </t>
  </si>
  <si>
    <t>Quantity</t>
  </si>
  <si>
    <t xml:space="preserve">4. Project Supplies </t>
  </si>
  <si>
    <t>4.1.</t>
  </si>
  <si>
    <t>4.2.</t>
  </si>
  <si>
    <t>4.3.</t>
  </si>
  <si>
    <t>4.4.</t>
  </si>
  <si>
    <t xml:space="preserve">Total Project Supplies </t>
  </si>
  <si>
    <t>ICEDA (EUR)</t>
  </si>
  <si>
    <t>5. Travel</t>
  </si>
  <si>
    <t>6. Event Costs (logistical costs, food, refreshments, rent of space and equipment, accomodation)</t>
  </si>
  <si>
    <t xml:space="preserve">7. Other costs (do not fall under any other section) </t>
  </si>
  <si>
    <t>Total travel</t>
  </si>
  <si>
    <t>Total event costs</t>
  </si>
  <si>
    <t>5.1.</t>
  </si>
  <si>
    <t>5.2.</t>
  </si>
  <si>
    <t>5.3.</t>
  </si>
  <si>
    <t>5.4.</t>
  </si>
  <si>
    <t>6.1.</t>
  </si>
  <si>
    <t>6.2.</t>
  </si>
  <si>
    <t>6.3.</t>
  </si>
  <si>
    <t>6.4.</t>
  </si>
  <si>
    <t>7.1.</t>
  </si>
  <si>
    <t>7.2.</t>
  </si>
  <si>
    <t>7.3.</t>
  </si>
  <si>
    <t>7.4.</t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</si>
  <si>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Administrative Costs 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</si>
  <si>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Purchase of Equipment </t>
    </r>
  </si>
  <si>
    <r>
      <t>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Project Supplies 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</si>
  <si>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Travel,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Food and Accommodation 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</si>
  <si>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Event Costs  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</si>
  <si>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Other Costs </t>
    </r>
  </si>
  <si>
    <t>Fuel</t>
  </si>
  <si>
    <t>km</t>
  </si>
  <si>
    <t>Price per 1km</t>
  </si>
  <si>
    <t>BUDGET JUSTIFICATION</t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</si>
  <si>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</si>
  <si>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</si>
  <si>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Description of the Action).</t>
  </si>
  <si>
    <t xml:space="preserve">Provide a justification of the calculation of the estimated costs. Note that the estimation should be based on real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</si>
</sst>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2"/>
    </xf>
    <xf numFmtId="0" fontId="1" fillId="0" borderId="4" xfId="0" applyFont="1" applyBorder="1" applyAlignment="1">
      <alignment horizontal="right"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right" vertical="center" wrapText="1"/>
    </xf>
    <xf numFmtId="9" fontId="1" fillId="0" borderId="4" xfId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vertical="center" wrapText="1"/>
    </xf>
    <xf numFmtId="9" fontId="1" fillId="0" borderId="3" xfId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7" borderId="4" xfId="0" applyFont="1" applyFill="1" applyBorder="1" applyAlignment="1">
      <alignment horizontal="right" vertical="center" wrapText="1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4" fillId="6" borderId="8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6" borderId="26" xfId="0" applyFont="1" applyFill="1" applyBorder="1" applyAlignment="1">
      <alignment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83</xdr:row>
      <xdr:rowOff>19050</xdr:rowOff>
    </xdr:from>
    <xdr:to>
      <xdr:col>0</xdr:col>
      <xdr:colOff>593090</xdr:colOff>
      <xdr:row>84</xdr:row>
      <xdr:rowOff>189865</xdr:rowOff>
    </xdr:to>
    <xdr:pic>
      <xdr:nvPicPr>
        <xdr:cNvPr id="20" name="Picture 19" descr="logo EU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545425"/>
          <a:ext cx="535940" cy="361315"/>
        </a:xfrm>
        <a:prstGeom prst="rect">
          <a:avLst/>
        </a:prstGeom>
      </xdr:spPr>
    </xdr:pic>
    <xdr:clientData/>
  </xdr:twoCellAnchor>
  <xdr:twoCellAnchor editAs="oneCell">
    <xdr:from>
      <xdr:col>3</xdr:col>
      <xdr:colOff>1506070</xdr:colOff>
      <xdr:row>0</xdr:row>
      <xdr:rowOff>98612</xdr:rowOff>
    </xdr:from>
    <xdr:to>
      <xdr:col>4</xdr:col>
      <xdr:colOff>1965548</xdr:colOff>
      <xdr:row>4</xdr:row>
      <xdr:rowOff>83746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5717" y="98612"/>
          <a:ext cx="2548255" cy="702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59</xdr:row>
      <xdr:rowOff>19050</xdr:rowOff>
    </xdr:from>
    <xdr:to>
      <xdr:col>0</xdr:col>
      <xdr:colOff>593090</xdr:colOff>
      <xdr:row>60</xdr:row>
      <xdr:rowOff>189865</xdr:rowOff>
    </xdr:to>
    <xdr:pic>
      <xdr:nvPicPr>
        <xdr:cNvPr id="2" name="Picture 1" descr="logo EU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811875"/>
          <a:ext cx="535940" cy="361315"/>
        </a:xfrm>
        <a:prstGeom prst="rect">
          <a:avLst/>
        </a:prstGeom>
      </xdr:spPr>
    </xdr:pic>
    <xdr:clientData/>
  </xdr:twoCellAnchor>
  <xdr:twoCellAnchor editAs="oneCell">
    <xdr:from>
      <xdr:col>2</xdr:col>
      <xdr:colOff>1467970</xdr:colOff>
      <xdr:row>0</xdr:row>
      <xdr:rowOff>12887</xdr:rowOff>
    </xdr:from>
    <xdr:to>
      <xdr:col>3</xdr:col>
      <xdr:colOff>1032098</xdr:colOff>
      <xdr:row>3</xdr:row>
      <xdr:rowOff>188521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6370" y="12887"/>
          <a:ext cx="2488303" cy="747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4" zoomScale="85" zoomScaleNormal="85" workbookViewId="0">
      <selection activeCell="A33" sqref="A33:E33"/>
    </sheetView>
  </sheetViews>
  <sheetFormatPr defaultRowHeight="15" x14ac:dyDescent="0.25"/>
  <cols>
    <col min="2" max="2" width="27.42578125" customWidth="1"/>
    <col min="3" max="3" width="29.42578125" customWidth="1"/>
    <col min="4" max="4" width="30.42578125" customWidth="1"/>
    <col min="5" max="5" width="30.85546875" customWidth="1"/>
    <col min="6" max="6" width="19.42578125" customWidth="1"/>
    <col min="7" max="7" width="15" customWidth="1"/>
    <col min="8" max="8" width="15.140625" customWidth="1"/>
    <col min="9" max="9" width="8.7109375" customWidth="1"/>
  </cols>
  <sheetData>
    <row r="1" spans="2:5" x14ac:dyDescent="0.25">
      <c r="B1" s="35" t="s">
        <v>0</v>
      </c>
      <c r="C1" s="35"/>
      <c r="D1" s="35"/>
      <c r="E1" s="35"/>
    </row>
    <row r="2" spans="2:5" x14ac:dyDescent="0.25">
      <c r="B2" s="35"/>
      <c r="C2" s="35"/>
      <c r="D2" s="35"/>
      <c r="E2" s="35"/>
    </row>
    <row r="3" spans="2:5" x14ac:dyDescent="0.25">
      <c r="B3" s="35"/>
      <c r="C3" s="35"/>
      <c r="D3" s="35"/>
      <c r="E3" s="35"/>
    </row>
    <row r="4" spans="2:5" x14ac:dyDescent="0.25">
      <c r="B4" s="35"/>
      <c r="C4" s="35"/>
      <c r="D4" s="35"/>
      <c r="E4" s="35"/>
    </row>
    <row r="5" spans="2:5" x14ac:dyDescent="0.25">
      <c r="B5" s="35"/>
      <c r="C5" s="35"/>
      <c r="D5" s="35"/>
      <c r="E5" s="35"/>
    </row>
    <row r="6" spans="2:5" ht="15.75" thickBot="1" x14ac:dyDescent="0.3">
      <c r="B6" s="36"/>
      <c r="C6" s="36"/>
      <c r="D6" s="36"/>
      <c r="E6" s="36"/>
    </row>
    <row r="7" spans="2:5" ht="16.5" thickTop="1" thickBot="1" x14ac:dyDescent="0.3">
      <c r="B7" s="37" t="s">
        <v>1</v>
      </c>
      <c r="C7" s="38"/>
      <c r="D7" s="38"/>
      <c r="E7" s="39"/>
    </row>
    <row r="8" spans="2:5" ht="15.75" thickBot="1" x14ac:dyDescent="0.3">
      <c r="B8" s="1" t="s">
        <v>2</v>
      </c>
    </row>
    <row r="9" spans="2:5" ht="15.75" thickBot="1" x14ac:dyDescent="0.3">
      <c r="B9" s="2" t="s">
        <v>3</v>
      </c>
      <c r="C9" s="54"/>
      <c r="D9" s="55"/>
      <c r="E9" s="56"/>
    </row>
    <row r="10" spans="2:5" ht="15.75" thickBot="1" x14ac:dyDescent="0.3">
      <c r="B10" s="3" t="s">
        <v>4</v>
      </c>
      <c r="C10" s="54"/>
      <c r="D10" s="55"/>
      <c r="E10" s="56"/>
    </row>
    <row r="12" spans="2:5" ht="15.75" thickBot="1" x14ac:dyDescent="0.3">
      <c r="B12" s="7" t="s">
        <v>5</v>
      </c>
    </row>
    <row r="13" spans="2:5" ht="21.6" customHeight="1" x14ac:dyDescent="0.25">
      <c r="B13" s="42"/>
      <c r="C13" s="45" t="s">
        <v>6</v>
      </c>
      <c r="D13" s="45" t="s">
        <v>7</v>
      </c>
      <c r="E13" s="45" t="s">
        <v>8</v>
      </c>
    </row>
    <row r="14" spans="2:5" x14ac:dyDescent="0.25">
      <c r="B14" s="43"/>
      <c r="C14" s="46"/>
      <c r="D14" s="46"/>
      <c r="E14" s="46"/>
    </row>
    <row r="15" spans="2:5" ht="9" customHeight="1" thickBot="1" x14ac:dyDescent="0.3">
      <c r="B15" s="44"/>
      <c r="C15" s="47"/>
      <c r="D15" s="47"/>
      <c r="E15" s="47"/>
    </row>
    <row r="16" spans="2:5" ht="15" customHeight="1" thickBot="1" x14ac:dyDescent="0.3">
      <c r="B16" s="9" t="s">
        <v>9</v>
      </c>
      <c r="C16" s="9">
        <f>F39</f>
        <v>0</v>
      </c>
      <c r="D16" s="9">
        <f>G39</f>
        <v>0</v>
      </c>
      <c r="E16" s="9">
        <f>H39</f>
        <v>0</v>
      </c>
    </row>
    <row r="17" spans="1:8" ht="15" customHeight="1" thickBot="1" x14ac:dyDescent="0.3">
      <c r="B17" s="9" t="s">
        <v>84</v>
      </c>
      <c r="C17" s="9">
        <f>F49</f>
        <v>0</v>
      </c>
      <c r="D17" s="9">
        <f>G49</f>
        <v>0</v>
      </c>
      <c r="E17" s="9">
        <f>H49</f>
        <v>0</v>
      </c>
    </row>
    <row r="18" spans="1:8" ht="15" customHeight="1" thickBot="1" x14ac:dyDescent="0.3">
      <c r="B18" s="9" t="s">
        <v>85</v>
      </c>
      <c r="C18" s="9">
        <f>F54</f>
        <v>0</v>
      </c>
      <c r="D18" s="9">
        <f>G54</f>
        <v>0</v>
      </c>
      <c r="E18" s="9">
        <f>H54</f>
        <v>0</v>
      </c>
    </row>
    <row r="19" spans="1:8" ht="15" customHeight="1" thickBot="1" x14ac:dyDescent="0.3">
      <c r="B19" s="9" t="s">
        <v>86</v>
      </c>
      <c r="C19" s="9">
        <f>F61</f>
        <v>0</v>
      </c>
      <c r="D19" s="9">
        <f>G61</f>
        <v>0</v>
      </c>
      <c r="E19" s="9">
        <f>H61</f>
        <v>0</v>
      </c>
    </row>
    <row r="20" spans="1:8" ht="15" customHeight="1" thickBot="1" x14ac:dyDescent="0.3">
      <c r="B20" s="9" t="s">
        <v>87</v>
      </c>
      <c r="C20" s="9">
        <f>F68</f>
        <v>0</v>
      </c>
      <c r="D20" s="9">
        <f>G68</f>
        <v>0</v>
      </c>
      <c r="E20" s="9">
        <f>H68</f>
        <v>0</v>
      </c>
    </row>
    <row r="21" spans="1:8" ht="15" customHeight="1" thickBot="1" x14ac:dyDescent="0.3">
      <c r="B21" s="12" t="s">
        <v>88</v>
      </c>
      <c r="C21" s="9">
        <f>F75</f>
        <v>0</v>
      </c>
      <c r="D21" s="9">
        <f>G75</f>
        <v>0</v>
      </c>
      <c r="E21" s="9">
        <f>H75</f>
        <v>0</v>
      </c>
    </row>
    <row r="22" spans="1:8" ht="15" customHeight="1" thickBot="1" x14ac:dyDescent="0.3">
      <c r="B22" s="13" t="s">
        <v>89</v>
      </c>
      <c r="C22" s="11">
        <f>F82</f>
        <v>0</v>
      </c>
      <c r="D22" s="9">
        <f>G82</f>
        <v>0</v>
      </c>
      <c r="E22" s="9">
        <f>H82</f>
        <v>0</v>
      </c>
    </row>
    <row r="23" spans="1:8" s="7" customFormat="1" ht="16.5" thickBot="1" x14ac:dyDescent="0.3">
      <c r="B23" s="25" t="s">
        <v>10</v>
      </c>
      <c r="C23" s="26">
        <f>SUM(C16:C22)</f>
        <v>0</v>
      </c>
      <c r="D23" s="26">
        <f>SUM(D16:D22)</f>
        <v>0</v>
      </c>
      <c r="E23" s="26">
        <f>SUM(E16:E22)</f>
        <v>0</v>
      </c>
    </row>
    <row r="24" spans="1:8" ht="15.75" x14ac:dyDescent="0.25">
      <c r="C24" s="10"/>
      <c r="D24" s="10"/>
      <c r="E24" s="10"/>
    </row>
    <row r="25" spans="1:8" ht="15.75" thickBot="1" x14ac:dyDescent="0.3">
      <c r="B25" s="8" t="s">
        <v>11</v>
      </c>
    </row>
    <row r="26" spans="1:8" ht="30.75" thickBot="1" x14ac:dyDescent="0.3">
      <c r="B26" s="16" t="s">
        <v>12</v>
      </c>
      <c r="C26" s="16" t="s">
        <v>13</v>
      </c>
      <c r="D26" s="16" t="s">
        <v>14</v>
      </c>
      <c r="E26" s="16" t="s">
        <v>15</v>
      </c>
    </row>
    <row r="27" spans="1:8" ht="15.75" thickBot="1" x14ac:dyDescent="0.3">
      <c r="B27" s="19"/>
      <c r="C27" s="6"/>
      <c r="D27" s="6"/>
      <c r="E27" s="6"/>
    </row>
    <row r="28" spans="1:8" ht="15.75" thickBot="1" x14ac:dyDescent="0.3">
      <c r="B28" s="19"/>
      <c r="C28" s="6"/>
      <c r="D28" s="6"/>
      <c r="E28" s="6"/>
    </row>
    <row r="29" spans="1:8" ht="15.75" thickBot="1" x14ac:dyDescent="0.3">
      <c r="B29" s="19"/>
      <c r="C29" s="6"/>
      <c r="D29" s="6"/>
      <c r="E29" s="6"/>
    </row>
    <row r="30" spans="1:8" ht="15.75" thickBot="1" x14ac:dyDescent="0.3">
      <c r="B30" s="14" t="s">
        <v>16</v>
      </c>
      <c r="C30" s="15">
        <f>SUM(C27:C29)</f>
        <v>0</v>
      </c>
      <c r="D30" s="15">
        <f>SUM(D27:D29)</f>
        <v>0</v>
      </c>
      <c r="E30" s="15">
        <f>SUM(E27:E29)</f>
        <v>0</v>
      </c>
    </row>
    <row r="31" spans="1:8" ht="15.75" thickBot="1" x14ac:dyDescent="0.3">
      <c r="B31" s="5"/>
    </row>
    <row r="32" spans="1:8" ht="15.75" customHeight="1" thickBot="1" x14ac:dyDescent="0.3">
      <c r="A32" s="51" t="s">
        <v>17</v>
      </c>
      <c r="B32" s="52"/>
      <c r="C32" s="52"/>
      <c r="D32" s="52"/>
      <c r="E32" s="52"/>
      <c r="F32" s="52"/>
      <c r="G32" s="52"/>
      <c r="H32" s="53"/>
    </row>
    <row r="33" spans="1:9" ht="16.5" customHeight="1" thickBot="1" x14ac:dyDescent="0.3">
      <c r="A33" s="48" t="s">
        <v>40</v>
      </c>
      <c r="B33" s="49"/>
      <c r="C33" s="49"/>
      <c r="D33" s="49"/>
      <c r="E33" s="50"/>
      <c r="F33" s="40" t="s">
        <v>18</v>
      </c>
      <c r="G33" s="40" t="s">
        <v>19</v>
      </c>
      <c r="H33" s="40" t="s">
        <v>66</v>
      </c>
    </row>
    <row r="34" spans="1:9" ht="30.75" thickBot="1" x14ac:dyDescent="0.3">
      <c r="A34" s="27" t="s">
        <v>42</v>
      </c>
      <c r="B34" s="27" t="s">
        <v>20</v>
      </c>
      <c r="C34" s="27" t="s">
        <v>21</v>
      </c>
      <c r="D34" s="27" t="s">
        <v>22</v>
      </c>
      <c r="E34" s="27" t="s">
        <v>23</v>
      </c>
      <c r="F34" s="41"/>
      <c r="G34" s="41"/>
      <c r="H34" s="41"/>
    </row>
    <row r="35" spans="1:9" ht="15.75" thickBot="1" x14ac:dyDescent="0.3">
      <c r="A35" s="19" t="s">
        <v>43</v>
      </c>
      <c r="B35" s="24"/>
      <c r="C35" s="6"/>
      <c r="D35" s="6"/>
      <c r="E35" s="18"/>
      <c r="F35" s="6">
        <f>C35*D35*E35</f>
        <v>0</v>
      </c>
      <c r="G35" s="6"/>
      <c r="H35" s="6">
        <f>F35-G35</f>
        <v>0</v>
      </c>
    </row>
    <row r="36" spans="1:9" ht="15.75" thickBot="1" x14ac:dyDescent="0.3">
      <c r="A36" s="19" t="s">
        <v>44</v>
      </c>
      <c r="B36" s="24"/>
      <c r="C36" s="6"/>
      <c r="D36" s="6"/>
      <c r="E36" s="18"/>
      <c r="F36" s="6">
        <f t="shared" ref="F36:F38" si="0">(C36*D36)</f>
        <v>0</v>
      </c>
      <c r="G36" s="6"/>
      <c r="H36" s="6">
        <f t="shared" ref="H36:H38" si="1">F36-G36</f>
        <v>0</v>
      </c>
    </row>
    <row r="37" spans="1:9" ht="15.75" thickBot="1" x14ac:dyDescent="0.3">
      <c r="A37" s="19" t="s">
        <v>45</v>
      </c>
      <c r="B37" s="24"/>
      <c r="C37" s="6"/>
      <c r="D37" s="6"/>
      <c r="E37" s="18"/>
      <c r="F37" s="6">
        <f t="shared" si="0"/>
        <v>0</v>
      </c>
      <c r="G37" s="6"/>
      <c r="H37" s="6">
        <f t="shared" si="1"/>
        <v>0</v>
      </c>
    </row>
    <row r="38" spans="1:9" ht="15.75" thickBot="1" x14ac:dyDescent="0.3">
      <c r="A38" s="19" t="s">
        <v>46</v>
      </c>
      <c r="B38" s="24"/>
      <c r="C38" s="6"/>
      <c r="D38" s="6"/>
      <c r="E38" s="18"/>
      <c r="F38" s="6">
        <f t="shared" si="0"/>
        <v>0</v>
      </c>
      <c r="G38" s="6"/>
      <c r="H38" s="6">
        <f t="shared" si="1"/>
        <v>0</v>
      </c>
    </row>
    <row r="39" spans="1:9" ht="15.75" thickBot="1" x14ac:dyDescent="0.3">
      <c r="A39" s="57" t="s">
        <v>24</v>
      </c>
      <c r="B39" s="58"/>
      <c r="C39" s="58"/>
      <c r="D39" s="58"/>
      <c r="E39" s="59"/>
      <c r="F39" s="17">
        <f>SUM(F35:F38)</f>
        <v>0</v>
      </c>
      <c r="G39" s="17">
        <f>SUM(G35:G38)</f>
        <v>0</v>
      </c>
      <c r="H39" s="17">
        <f>SUM(H35:H38)</f>
        <v>0</v>
      </c>
      <c r="I39" s="34" t="e">
        <f>H39/E23*100</f>
        <v>#DIV/0!</v>
      </c>
    </row>
    <row r="40" spans="1:9" ht="15.75" thickBot="1" x14ac:dyDescent="0.3"/>
    <row r="41" spans="1:9" ht="15.75" thickBot="1" x14ac:dyDescent="0.3">
      <c r="A41" s="48" t="s">
        <v>41</v>
      </c>
      <c r="B41" s="49"/>
      <c r="C41" s="49"/>
      <c r="D41" s="49"/>
      <c r="E41" s="50"/>
      <c r="F41" s="74" t="s">
        <v>18</v>
      </c>
      <c r="G41" s="74" t="s">
        <v>19</v>
      </c>
      <c r="H41" s="74" t="s">
        <v>66</v>
      </c>
    </row>
    <row r="42" spans="1:9" ht="30.75" thickBot="1" x14ac:dyDescent="0.3">
      <c r="A42" s="22" t="s">
        <v>42</v>
      </c>
      <c r="B42" s="22" t="s">
        <v>52</v>
      </c>
      <c r="C42" s="22" t="s">
        <v>53</v>
      </c>
      <c r="D42" s="22" t="s">
        <v>22</v>
      </c>
      <c r="E42" s="22" t="s">
        <v>54</v>
      </c>
      <c r="F42" s="41"/>
      <c r="G42" s="41"/>
      <c r="H42" s="41"/>
    </row>
    <row r="43" spans="1:9" ht="16.5" thickBot="1" x14ac:dyDescent="0.3">
      <c r="A43" s="19" t="s">
        <v>47</v>
      </c>
      <c r="B43" s="24" t="s">
        <v>25</v>
      </c>
      <c r="C43" s="6"/>
      <c r="D43" s="6"/>
      <c r="E43" s="23"/>
      <c r="F43" s="4">
        <f>C43*D43*E43</f>
        <v>0</v>
      </c>
      <c r="G43" s="6"/>
      <c r="H43" s="6">
        <f>F43-G43</f>
        <v>0</v>
      </c>
    </row>
    <row r="44" spans="1:9" ht="16.5" thickBot="1" x14ac:dyDescent="0.3">
      <c r="A44" s="19" t="s">
        <v>48</v>
      </c>
      <c r="B44" s="24" t="s">
        <v>26</v>
      </c>
      <c r="C44" s="6"/>
      <c r="D44" s="6"/>
      <c r="E44" s="23"/>
      <c r="F44" s="4">
        <f t="shared" ref="F44:F48" si="2">C44*D44*E44</f>
        <v>0</v>
      </c>
      <c r="G44" s="6"/>
      <c r="H44" s="6">
        <f t="shared" ref="H44:H48" si="3">F44-G44</f>
        <v>0</v>
      </c>
    </row>
    <row r="45" spans="1:9" ht="16.5" thickBot="1" x14ac:dyDescent="0.3">
      <c r="A45" s="19" t="s">
        <v>49</v>
      </c>
      <c r="B45" s="24" t="s">
        <v>27</v>
      </c>
      <c r="C45" s="6"/>
      <c r="D45" s="6"/>
      <c r="E45" s="23"/>
      <c r="F45" s="4">
        <f t="shared" si="2"/>
        <v>0</v>
      </c>
      <c r="G45" s="6"/>
      <c r="H45" s="6">
        <f t="shared" si="3"/>
        <v>0</v>
      </c>
    </row>
    <row r="46" spans="1:9" ht="16.5" thickBot="1" x14ac:dyDescent="0.3">
      <c r="A46" s="19" t="s">
        <v>50</v>
      </c>
      <c r="B46" s="24" t="s">
        <v>28</v>
      </c>
      <c r="C46" s="6"/>
      <c r="D46" s="6"/>
      <c r="E46" s="23"/>
      <c r="F46" s="4">
        <f t="shared" si="2"/>
        <v>0</v>
      </c>
      <c r="G46" s="6"/>
      <c r="H46" s="6">
        <f t="shared" si="3"/>
        <v>0</v>
      </c>
    </row>
    <row r="47" spans="1:9" ht="16.5" thickBot="1" x14ac:dyDescent="0.3">
      <c r="A47" s="19" t="s">
        <v>51</v>
      </c>
      <c r="B47" s="24" t="s">
        <v>29</v>
      </c>
      <c r="C47" s="6"/>
      <c r="D47" s="6"/>
      <c r="E47" s="23"/>
      <c r="F47" s="4">
        <f t="shared" si="2"/>
        <v>0</v>
      </c>
      <c r="G47" s="6"/>
      <c r="H47" s="6">
        <f t="shared" si="3"/>
        <v>0</v>
      </c>
    </row>
    <row r="48" spans="1:9" ht="16.5" thickBot="1" x14ac:dyDescent="0.3">
      <c r="A48" s="19">
        <v>2.6</v>
      </c>
      <c r="B48" s="24" t="s">
        <v>32</v>
      </c>
      <c r="C48" s="6"/>
      <c r="D48" s="6"/>
      <c r="E48" s="23"/>
      <c r="F48" s="4">
        <f t="shared" si="2"/>
        <v>0</v>
      </c>
      <c r="G48" s="6"/>
      <c r="H48" s="6">
        <f t="shared" si="3"/>
        <v>0</v>
      </c>
    </row>
    <row r="49" spans="1:9" ht="16.5" thickBot="1" x14ac:dyDescent="0.3">
      <c r="A49" s="57" t="s">
        <v>33</v>
      </c>
      <c r="B49" s="58"/>
      <c r="C49" s="58"/>
      <c r="D49" s="58"/>
      <c r="E49" s="59"/>
      <c r="F49" s="21">
        <f>SUM(F43:F48)</f>
        <v>0</v>
      </c>
      <c r="G49" s="21">
        <f>SUM(G43:G48)</f>
        <v>0</v>
      </c>
      <c r="H49" s="21">
        <f>SUM(H43:H48)</f>
        <v>0</v>
      </c>
      <c r="I49" s="34" t="e">
        <f>H49/E23*100</f>
        <v>#DIV/0!</v>
      </c>
    </row>
    <row r="50" spans="1:9" ht="15.75" thickBot="1" x14ac:dyDescent="0.3"/>
    <row r="51" spans="1:9" ht="32.25" thickBot="1" x14ac:dyDescent="0.3">
      <c r="A51" s="30" t="s">
        <v>42</v>
      </c>
      <c r="B51" s="66" t="s">
        <v>55</v>
      </c>
      <c r="C51" s="67"/>
      <c r="D51" s="30" t="s">
        <v>59</v>
      </c>
      <c r="E51" s="30" t="s">
        <v>58</v>
      </c>
      <c r="F51" s="31" t="s">
        <v>18</v>
      </c>
      <c r="G51" s="31" t="s">
        <v>19</v>
      </c>
      <c r="H51" s="31" t="s">
        <v>66</v>
      </c>
    </row>
    <row r="52" spans="1:9" ht="15.75" thickBot="1" x14ac:dyDescent="0.3">
      <c r="A52" s="19" t="s">
        <v>56</v>
      </c>
      <c r="B52" s="54"/>
      <c r="C52" s="56"/>
      <c r="D52" s="6"/>
      <c r="E52" s="6"/>
      <c r="F52" s="6">
        <f>D52*E52</f>
        <v>0</v>
      </c>
      <c r="G52" s="6"/>
      <c r="H52" s="6">
        <f>F52-G52</f>
        <v>0</v>
      </c>
    </row>
    <row r="53" spans="1:9" ht="15.75" thickBot="1" x14ac:dyDescent="0.3">
      <c r="A53" s="19" t="s">
        <v>57</v>
      </c>
      <c r="B53" s="54"/>
      <c r="C53" s="56"/>
      <c r="D53" s="6"/>
      <c r="E53" s="6"/>
      <c r="F53" s="6">
        <f>D53*E53</f>
        <v>0</v>
      </c>
      <c r="G53" s="6"/>
      <c r="H53" s="6">
        <f>F53-G53</f>
        <v>0</v>
      </c>
    </row>
    <row r="54" spans="1:9" ht="16.5" thickBot="1" x14ac:dyDescent="0.3">
      <c r="A54" s="57" t="s">
        <v>34</v>
      </c>
      <c r="B54" s="58"/>
      <c r="C54" s="58"/>
      <c r="D54" s="58"/>
      <c r="E54" s="59"/>
      <c r="F54" s="33">
        <f>SUM(F52:F53)</f>
        <v>0</v>
      </c>
      <c r="G54" s="33">
        <f>SUM(G52:G53)</f>
        <v>0</v>
      </c>
      <c r="H54" s="33">
        <f>SUM(H52:H53)</f>
        <v>0</v>
      </c>
    </row>
    <row r="55" spans="1:9" ht="15.75" thickBot="1" x14ac:dyDescent="0.3"/>
    <row r="56" spans="1:9" ht="32.25" thickBot="1" x14ac:dyDescent="0.3">
      <c r="A56" s="30" t="s">
        <v>42</v>
      </c>
      <c r="B56" s="66" t="s">
        <v>60</v>
      </c>
      <c r="C56" s="67"/>
      <c r="D56" s="30" t="s">
        <v>59</v>
      </c>
      <c r="E56" s="30" t="s">
        <v>58</v>
      </c>
      <c r="F56" s="31" t="s">
        <v>18</v>
      </c>
      <c r="G56" s="31" t="s">
        <v>19</v>
      </c>
      <c r="H56" s="31" t="s">
        <v>66</v>
      </c>
    </row>
    <row r="57" spans="1:9" ht="15.75" thickBot="1" x14ac:dyDescent="0.3">
      <c r="A57" s="19" t="s">
        <v>61</v>
      </c>
      <c r="B57" s="68" t="s">
        <v>31</v>
      </c>
      <c r="C57" s="69"/>
      <c r="D57" s="6"/>
      <c r="E57" s="6"/>
      <c r="F57" s="6">
        <f>D57*E57</f>
        <v>0</v>
      </c>
      <c r="G57" s="6"/>
      <c r="H57" s="6">
        <f>F57-G57</f>
        <v>0</v>
      </c>
    </row>
    <row r="58" spans="1:9" ht="15.75" thickBot="1" x14ac:dyDescent="0.3">
      <c r="A58" s="19" t="s">
        <v>62</v>
      </c>
      <c r="B58" s="54"/>
      <c r="C58" s="56"/>
      <c r="D58" s="6"/>
      <c r="E58" s="6"/>
      <c r="F58" s="6">
        <f>D58*E58</f>
        <v>0</v>
      </c>
      <c r="G58" s="6"/>
      <c r="H58" s="6">
        <f>F58-G58</f>
        <v>0</v>
      </c>
    </row>
    <row r="59" spans="1:9" ht="15.75" thickBot="1" x14ac:dyDescent="0.3">
      <c r="A59" s="19" t="s">
        <v>63</v>
      </c>
      <c r="B59" s="54"/>
      <c r="C59" s="56"/>
      <c r="D59" s="6"/>
      <c r="E59" s="6"/>
      <c r="F59" s="6">
        <f>D59*E59</f>
        <v>0</v>
      </c>
      <c r="G59" s="6"/>
      <c r="H59" s="6">
        <f>F59-G59</f>
        <v>0</v>
      </c>
    </row>
    <row r="60" spans="1:9" ht="15.75" thickBot="1" x14ac:dyDescent="0.3">
      <c r="A60" s="19" t="s">
        <v>64</v>
      </c>
      <c r="B60" s="54"/>
      <c r="C60" s="56"/>
      <c r="D60" s="6"/>
      <c r="E60" s="6"/>
      <c r="F60" s="6">
        <f>D60*E60</f>
        <v>0</v>
      </c>
      <c r="G60" s="6"/>
      <c r="H60" s="6">
        <f>F60-G60</f>
        <v>0</v>
      </c>
    </row>
    <row r="61" spans="1:9" ht="16.5" thickBot="1" x14ac:dyDescent="0.3">
      <c r="A61" s="57" t="s">
        <v>65</v>
      </c>
      <c r="B61" s="58" t="s">
        <v>35</v>
      </c>
      <c r="C61" s="58"/>
      <c r="D61" s="58"/>
      <c r="E61" s="59"/>
      <c r="F61" s="33">
        <f>SUM(F57:F60)</f>
        <v>0</v>
      </c>
      <c r="G61" s="33">
        <f>SUM(G57:G60)</f>
        <v>0</v>
      </c>
      <c r="H61" s="33">
        <f>SUM(H57:H60)</f>
        <v>0</v>
      </c>
    </row>
    <row r="62" spans="1:9" ht="15.75" thickBot="1" x14ac:dyDescent="0.3"/>
    <row r="63" spans="1:9" ht="32.25" thickBot="1" x14ac:dyDescent="0.3">
      <c r="A63" s="30" t="s">
        <v>42</v>
      </c>
      <c r="B63" s="66" t="s">
        <v>67</v>
      </c>
      <c r="C63" s="67"/>
      <c r="D63" s="30" t="s">
        <v>91</v>
      </c>
      <c r="E63" s="30" t="s">
        <v>92</v>
      </c>
      <c r="F63" s="31" t="s">
        <v>18</v>
      </c>
      <c r="G63" s="31" t="s">
        <v>19</v>
      </c>
      <c r="H63" s="31" t="s">
        <v>66</v>
      </c>
    </row>
    <row r="64" spans="1:9" ht="15.75" thickBot="1" x14ac:dyDescent="0.3">
      <c r="A64" s="19" t="s">
        <v>72</v>
      </c>
      <c r="B64" s="68" t="s">
        <v>90</v>
      </c>
      <c r="C64" s="69"/>
      <c r="D64" s="6"/>
      <c r="E64" s="6">
        <v>0.2</v>
      </c>
      <c r="F64" s="6">
        <f>D64*E64</f>
        <v>0</v>
      </c>
      <c r="G64" s="6"/>
      <c r="H64" s="6">
        <f>F64-G64</f>
        <v>0</v>
      </c>
    </row>
    <row r="65" spans="1:8" ht="15.75" thickBot="1" x14ac:dyDescent="0.3">
      <c r="A65" s="19" t="s">
        <v>73</v>
      </c>
      <c r="B65" s="54"/>
      <c r="C65" s="56"/>
      <c r="D65" s="6"/>
      <c r="E65" s="6"/>
      <c r="F65" s="6"/>
      <c r="G65" s="6"/>
      <c r="H65" s="6">
        <f t="shared" ref="H65:H67" si="4">F65-G65</f>
        <v>0</v>
      </c>
    </row>
    <row r="66" spans="1:8" ht="15.75" thickBot="1" x14ac:dyDescent="0.3">
      <c r="A66" s="19" t="s">
        <v>74</v>
      </c>
      <c r="B66" s="54"/>
      <c r="C66" s="56"/>
      <c r="D66" s="6"/>
      <c r="E66" s="6"/>
      <c r="F66" s="6"/>
      <c r="G66" s="6"/>
      <c r="H66" s="6">
        <f t="shared" si="4"/>
        <v>0</v>
      </c>
    </row>
    <row r="67" spans="1:8" ht="15.75" thickBot="1" x14ac:dyDescent="0.3">
      <c r="A67" s="19" t="s">
        <v>75</v>
      </c>
      <c r="B67" s="54"/>
      <c r="C67" s="56"/>
      <c r="D67" s="6"/>
      <c r="E67" s="6"/>
      <c r="F67" s="6"/>
      <c r="G67" s="6"/>
      <c r="H67" s="6">
        <f t="shared" si="4"/>
        <v>0</v>
      </c>
    </row>
    <row r="68" spans="1:8" ht="16.5" thickBot="1" x14ac:dyDescent="0.3">
      <c r="A68" s="57" t="s">
        <v>70</v>
      </c>
      <c r="B68" s="58" t="s">
        <v>36</v>
      </c>
      <c r="C68" s="58"/>
      <c r="D68" s="58"/>
      <c r="E68" s="59"/>
      <c r="F68" s="33">
        <f>SUM(F64:F67)</f>
        <v>0</v>
      </c>
      <c r="G68" s="33">
        <f t="shared" ref="G68:H68" si="5">SUM(G64:G67)</f>
        <v>0</v>
      </c>
      <c r="H68" s="33">
        <f t="shared" si="5"/>
        <v>0</v>
      </c>
    </row>
    <row r="69" spans="1:8" ht="15.75" thickBot="1" x14ac:dyDescent="0.3"/>
    <row r="70" spans="1:8" ht="72" customHeight="1" thickBot="1" x14ac:dyDescent="0.3">
      <c r="A70" s="30" t="s">
        <v>42</v>
      </c>
      <c r="B70" s="28" t="s">
        <v>68</v>
      </c>
      <c r="C70" s="30"/>
      <c r="D70" s="30"/>
      <c r="E70" s="30"/>
      <c r="F70" s="31" t="s">
        <v>18</v>
      </c>
      <c r="G70" s="31" t="s">
        <v>19</v>
      </c>
      <c r="H70" s="31" t="s">
        <v>66</v>
      </c>
    </row>
    <row r="71" spans="1:8" ht="16.5" thickBot="1" x14ac:dyDescent="0.3">
      <c r="A71" s="19" t="s">
        <v>76</v>
      </c>
      <c r="B71" s="20"/>
      <c r="C71" s="32"/>
      <c r="D71" s="6"/>
      <c r="E71" s="6"/>
      <c r="F71" s="4"/>
      <c r="G71" s="4"/>
      <c r="H71" s="6">
        <f t="shared" ref="H71:H74" si="6">F71-G71</f>
        <v>0</v>
      </c>
    </row>
    <row r="72" spans="1:8" ht="16.5" thickBot="1" x14ac:dyDescent="0.3">
      <c r="A72" s="19" t="s">
        <v>77</v>
      </c>
      <c r="B72" s="20"/>
      <c r="C72" s="32"/>
      <c r="D72" s="6"/>
      <c r="E72" s="6"/>
      <c r="F72" s="4"/>
      <c r="G72" s="4"/>
      <c r="H72" s="6">
        <f t="shared" si="6"/>
        <v>0</v>
      </c>
    </row>
    <row r="73" spans="1:8" ht="16.5" thickBot="1" x14ac:dyDescent="0.3">
      <c r="A73" s="19" t="s">
        <v>78</v>
      </c>
      <c r="B73" s="20"/>
      <c r="C73" s="32"/>
      <c r="D73" s="6"/>
      <c r="E73" s="6"/>
      <c r="F73" s="4"/>
      <c r="G73" s="4"/>
      <c r="H73" s="6">
        <f t="shared" si="6"/>
        <v>0</v>
      </c>
    </row>
    <row r="74" spans="1:8" ht="16.5" thickBot="1" x14ac:dyDescent="0.3">
      <c r="A74" s="19" t="s">
        <v>79</v>
      </c>
      <c r="B74" s="20"/>
      <c r="C74" s="32"/>
      <c r="D74" s="6"/>
      <c r="E74" s="6"/>
      <c r="F74" s="4"/>
      <c r="G74" s="4"/>
      <c r="H74" s="6">
        <f t="shared" si="6"/>
        <v>0</v>
      </c>
    </row>
    <row r="75" spans="1:8" ht="16.5" thickBot="1" x14ac:dyDescent="0.3">
      <c r="A75" s="57" t="s">
        <v>71</v>
      </c>
      <c r="B75" s="58" t="s">
        <v>37</v>
      </c>
      <c r="C75" s="58"/>
      <c r="D75" s="58"/>
      <c r="E75" s="59"/>
      <c r="F75" s="33">
        <f>SUM(F71:F74)</f>
        <v>0</v>
      </c>
      <c r="G75" s="33">
        <f t="shared" ref="G75:H75" si="7">SUM(G71:G74)</f>
        <v>0</v>
      </c>
      <c r="H75" s="33">
        <f t="shared" si="7"/>
        <v>0</v>
      </c>
    </row>
    <row r="76" spans="1:8" ht="15.75" thickBot="1" x14ac:dyDescent="0.3"/>
    <row r="77" spans="1:8" ht="32.25" thickBot="1" x14ac:dyDescent="0.3">
      <c r="A77" s="30" t="s">
        <v>42</v>
      </c>
      <c r="B77" s="30" t="s">
        <v>69</v>
      </c>
      <c r="C77" s="29"/>
      <c r="D77" s="30"/>
      <c r="E77" s="30"/>
      <c r="F77" s="31" t="s">
        <v>18</v>
      </c>
      <c r="G77" s="31" t="s">
        <v>19</v>
      </c>
      <c r="H77" s="31" t="s">
        <v>66</v>
      </c>
    </row>
    <row r="78" spans="1:8" ht="16.5" thickBot="1" x14ac:dyDescent="0.3">
      <c r="A78" s="19" t="s">
        <v>80</v>
      </c>
      <c r="B78" s="24" t="s">
        <v>30</v>
      </c>
      <c r="C78" s="32"/>
      <c r="D78" s="6"/>
      <c r="E78" s="6"/>
      <c r="F78" s="4"/>
      <c r="G78" s="4"/>
      <c r="H78" s="6">
        <f t="shared" ref="H78:H81" si="8">F78-G78</f>
        <v>0</v>
      </c>
    </row>
    <row r="79" spans="1:8" ht="16.5" thickBot="1" x14ac:dyDescent="0.3">
      <c r="A79" s="19" t="s">
        <v>81</v>
      </c>
      <c r="B79" s="20"/>
      <c r="C79" s="32"/>
      <c r="D79" s="6"/>
      <c r="E79" s="6"/>
      <c r="F79" s="4"/>
      <c r="G79" s="4"/>
      <c r="H79" s="6">
        <f t="shared" si="8"/>
        <v>0</v>
      </c>
    </row>
    <row r="80" spans="1:8" ht="16.5" thickBot="1" x14ac:dyDescent="0.3">
      <c r="A80" s="19" t="s">
        <v>82</v>
      </c>
      <c r="B80" s="20"/>
      <c r="C80" s="32"/>
      <c r="D80" s="6"/>
      <c r="E80" s="6"/>
      <c r="F80" s="4"/>
      <c r="G80" s="4"/>
      <c r="H80" s="6">
        <f t="shared" si="8"/>
        <v>0</v>
      </c>
    </row>
    <row r="81" spans="1:8" ht="16.5" thickBot="1" x14ac:dyDescent="0.3">
      <c r="A81" s="19" t="s">
        <v>83</v>
      </c>
      <c r="B81" s="20"/>
      <c r="C81" s="32"/>
      <c r="D81" s="6"/>
      <c r="E81" s="6"/>
      <c r="F81" s="4"/>
      <c r="G81" s="4"/>
      <c r="H81" s="6">
        <f t="shared" si="8"/>
        <v>0</v>
      </c>
    </row>
    <row r="82" spans="1:8" ht="16.5" thickBot="1" x14ac:dyDescent="0.3">
      <c r="A82" s="57" t="s">
        <v>71</v>
      </c>
      <c r="B82" s="58" t="s">
        <v>38</v>
      </c>
      <c r="C82" s="58"/>
      <c r="D82" s="58"/>
      <c r="E82" s="59"/>
      <c r="F82" s="21">
        <f>SUM(F78:F81)</f>
        <v>0</v>
      </c>
      <c r="G82" s="21">
        <f t="shared" ref="G82:H82" si="9">SUM(G78:G81)</f>
        <v>0</v>
      </c>
      <c r="H82" s="21">
        <f t="shared" si="9"/>
        <v>0</v>
      </c>
    </row>
    <row r="83" spans="1:8" ht="15.75" thickBot="1" x14ac:dyDescent="0.3"/>
    <row r="84" spans="1:8" ht="15" customHeight="1" x14ac:dyDescent="0.25">
      <c r="A84" s="60" t="s">
        <v>39</v>
      </c>
      <c r="B84" s="61"/>
      <c r="C84" s="62"/>
      <c r="D84" s="70"/>
      <c r="E84" s="70"/>
      <c r="F84" s="70"/>
      <c r="G84" s="70"/>
      <c r="H84" s="71"/>
    </row>
    <row r="85" spans="1:8" ht="23.25" customHeight="1" thickBot="1" x14ac:dyDescent="0.3">
      <c r="A85" s="63"/>
      <c r="B85" s="64"/>
      <c r="C85" s="65"/>
      <c r="D85" s="72"/>
      <c r="E85" s="72"/>
      <c r="F85" s="72"/>
      <c r="G85" s="72"/>
      <c r="H85" s="73"/>
    </row>
  </sheetData>
  <mergeCells count="39">
    <mergeCell ref="H41:H42"/>
    <mergeCell ref="A54:E54"/>
    <mergeCell ref="A61:E61"/>
    <mergeCell ref="A68:E68"/>
    <mergeCell ref="A75:E75"/>
    <mergeCell ref="B63:C63"/>
    <mergeCell ref="B64:C64"/>
    <mergeCell ref="B65:C65"/>
    <mergeCell ref="B66:C66"/>
    <mergeCell ref="B67:C67"/>
    <mergeCell ref="B52:C52"/>
    <mergeCell ref="B53:C53"/>
    <mergeCell ref="B51:C51"/>
    <mergeCell ref="A39:E39"/>
    <mergeCell ref="A49:E49"/>
    <mergeCell ref="A41:E41"/>
    <mergeCell ref="F41:F42"/>
    <mergeCell ref="G41:G42"/>
    <mergeCell ref="A82:E82"/>
    <mergeCell ref="A84:C85"/>
    <mergeCell ref="B59:C59"/>
    <mergeCell ref="B60:C60"/>
    <mergeCell ref="B56:C56"/>
    <mergeCell ref="B57:C57"/>
    <mergeCell ref="B58:C58"/>
    <mergeCell ref="D84:H85"/>
    <mergeCell ref="B1:E6"/>
    <mergeCell ref="B7:E7"/>
    <mergeCell ref="F33:F34"/>
    <mergeCell ref="G33:G34"/>
    <mergeCell ref="H33:H34"/>
    <mergeCell ref="B13:B15"/>
    <mergeCell ref="D13:D15"/>
    <mergeCell ref="E13:E15"/>
    <mergeCell ref="C13:C15"/>
    <mergeCell ref="A33:E33"/>
    <mergeCell ref="A32:H32"/>
    <mergeCell ref="C10:E10"/>
    <mergeCell ref="C9:E9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C27" sqref="C27"/>
    </sheetView>
  </sheetViews>
  <sheetFormatPr defaultRowHeight="15" x14ac:dyDescent="0.25"/>
  <cols>
    <col min="2" max="2" width="27.42578125" customWidth="1"/>
    <col min="3" max="3" width="43.85546875" customWidth="1"/>
    <col min="4" max="4" width="55.140625" customWidth="1"/>
  </cols>
  <sheetData>
    <row r="1" spans="1:4" x14ac:dyDescent="0.25">
      <c r="B1" s="35" t="s">
        <v>0</v>
      </c>
      <c r="C1" s="35"/>
      <c r="D1" s="35"/>
    </row>
    <row r="2" spans="1:4" x14ac:dyDescent="0.25">
      <c r="B2" s="35"/>
      <c r="C2" s="35"/>
      <c r="D2" s="35"/>
    </row>
    <row r="3" spans="1:4" x14ac:dyDescent="0.25">
      <c r="B3" s="35"/>
      <c r="C3" s="35"/>
      <c r="D3" s="35"/>
    </row>
    <row r="4" spans="1:4" x14ac:dyDescent="0.25">
      <c r="B4" s="35"/>
      <c r="C4" s="35"/>
      <c r="D4" s="35"/>
    </row>
    <row r="5" spans="1:4" x14ac:dyDescent="0.25">
      <c r="B5" s="35"/>
      <c r="C5" s="35"/>
      <c r="D5" s="35"/>
    </row>
    <row r="6" spans="1:4" x14ac:dyDescent="0.25">
      <c r="B6" s="75"/>
      <c r="C6" s="75"/>
      <c r="D6" s="75"/>
    </row>
    <row r="7" spans="1:4" x14ac:dyDescent="0.25">
      <c r="A7" s="77" t="s">
        <v>93</v>
      </c>
      <c r="B7" s="77"/>
      <c r="C7" s="77"/>
      <c r="D7" s="77"/>
    </row>
    <row r="8" spans="1:4" x14ac:dyDescent="0.25">
      <c r="B8" s="1"/>
    </row>
    <row r="9" spans="1:4" ht="15" customHeight="1" x14ac:dyDescent="0.25">
      <c r="A9" s="85" t="s">
        <v>3</v>
      </c>
      <c r="B9" s="85"/>
      <c r="C9" s="76"/>
      <c r="D9" s="76"/>
    </row>
    <row r="10" spans="1:4" ht="15" customHeight="1" x14ac:dyDescent="0.25">
      <c r="A10" s="85" t="s">
        <v>4</v>
      </c>
      <c r="B10" s="85"/>
      <c r="C10" s="76"/>
      <c r="D10" s="76"/>
    </row>
    <row r="12" spans="1:4" ht="15.75" customHeight="1" x14ac:dyDescent="0.25">
      <c r="A12" s="77" t="s">
        <v>17</v>
      </c>
      <c r="B12" s="77"/>
      <c r="C12" s="77"/>
      <c r="D12" s="77"/>
    </row>
    <row r="13" spans="1:4" x14ac:dyDescent="0.25">
      <c r="A13" s="86"/>
      <c r="B13" s="87"/>
      <c r="C13" s="81" t="s">
        <v>94</v>
      </c>
      <c r="D13" s="81" t="s">
        <v>95</v>
      </c>
    </row>
    <row r="14" spans="1:4" ht="75" x14ac:dyDescent="0.25">
      <c r="A14" s="88"/>
      <c r="B14" s="88"/>
      <c r="C14" s="91" t="s">
        <v>96</v>
      </c>
      <c r="D14" s="91" t="s">
        <v>97</v>
      </c>
    </row>
    <row r="15" spans="1:4" x14ac:dyDescent="0.25">
      <c r="A15" s="89"/>
      <c r="B15" s="89"/>
      <c r="C15" s="90"/>
      <c r="D15" s="90"/>
    </row>
    <row r="16" spans="1:4" ht="16.5" customHeight="1" x14ac:dyDescent="0.25">
      <c r="A16" s="77" t="s">
        <v>40</v>
      </c>
      <c r="B16" s="77"/>
      <c r="C16" s="77"/>
      <c r="D16" s="77"/>
    </row>
    <row r="17" spans="1:4" ht="30" x14ac:dyDescent="0.25">
      <c r="A17" s="80" t="s">
        <v>42</v>
      </c>
      <c r="B17" s="80" t="s">
        <v>20</v>
      </c>
      <c r="C17" s="81" t="s">
        <v>94</v>
      </c>
      <c r="D17" s="81" t="s">
        <v>95</v>
      </c>
    </row>
    <row r="18" spans="1:4" x14ac:dyDescent="0.25">
      <c r="A18" s="78" t="str">
        <f>Budget!A35</f>
        <v>1.1.</v>
      </c>
      <c r="B18" s="79">
        <f>Budget!B35</f>
        <v>0</v>
      </c>
      <c r="C18" s="78"/>
      <c r="D18" s="78"/>
    </row>
    <row r="19" spans="1:4" x14ac:dyDescent="0.25">
      <c r="A19" s="78" t="str">
        <f>Budget!A36</f>
        <v>1.2.</v>
      </c>
      <c r="B19" s="79">
        <f>Budget!B36</f>
        <v>0</v>
      </c>
      <c r="C19" s="78"/>
      <c r="D19" s="78"/>
    </row>
    <row r="20" spans="1:4" x14ac:dyDescent="0.25">
      <c r="A20" s="78" t="str">
        <f>Budget!A37</f>
        <v>1.3.</v>
      </c>
      <c r="B20" s="79">
        <f>Budget!B37</f>
        <v>0</v>
      </c>
      <c r="C20" s="78"/>
      <c r="D20" s="78"/>
    </row>
    <row r="21" spans="1:4" x14ac:dyDescent="0.25">
      <c r="A21" s="78" t="str">
        <f>Budget!A38</f>
        <v>1.4.</v>
      </c>
      <c r="B21" s="79">
        <f>Budget!B38</f>
        <v>0</v>
      </c>
      <c r="C21" s="78"/>
      <c r="D21" s="78"/>
    </row>
    <row r="23" spans="1:4" ht="15.75" customHeight="1" x14ac:dyDescent="0.25">
      <c r="A23" s="77" t="s">
        <v>41</v>
      </c>
      <c r="B23" s="77"/>
      <c r="C23" s="77"/>
      <c r="D23" s="77"/>
    </row>
    <row r="24" spans="1:4" ht="30" x14ac:dyDescent="0.25">
      <c r="A24" s="80" t="s">
        <v>42</v>
      </c>
      <c r="B24" s="80" t="s">
        <v>52</v>
      </c>
      <c r="C24" s="81" t="s">
        <v>94</v>
      </c>
      <c r="D24" s="81" t="s">
        <v>95</v>
      </c>
    </row>
    <row r="25" spans="1:4" x14ac:dyDescent="0.25">
      <c r="A25" s="78" t="str">
        <f>Budget!A43</f>
        <v>2.1.</v>
      </c>
      <c r="B25" s="79" t="str">
        <f>Budget!B43</f>
        <v xml:space="preserve">Rent </v>
      </c>
      <c r="C25" s="78"/>
      <c r="D25" s="78"/>
    </row>
    <row r="26" spans="1:4" x14ac:dyDescent="0.25">
      <c r="A26" s="78" t="str">
        <f>Budget!A44</f>
        <v>2.2.</v>
      </c>
      <c r="B26" s="79" t="str">
        <f>Budget!B44</f>
        <v xml:space="preserve">Telephone, Internet and Fax </v>
      </c>
      <c r="C26" s="78"/>
      <c r="D26" s="78"/>
    </row>
    <row r="27" spans="1:4" x14ac:dyDescent="0.25">
      <c r="A27" s="78" t="str">
        <f>Budget!A45</f>
        <v>2.3.</v>
      </c>
      <c r="B27" s="79" t="str">
        <f>Budget!B45</f>
        <v xml:space="preserve">Office supplies </v>
      </c>
      <c r="C27" s="78"/>
      <c r="D27" s="78"/>
    </row>
    <row r="28" spans="1:4" x14ac:dyDescent="0.25">
      <c r="A28" s="78" t="str">
        <f>Budget!A46</f>
        <v>2.4.</v>
      </c>
      <c r="B28" s="79" t="str">
        <f>Budget!B46</f>
        <v xml:space="preserve">Utilities </v>
      </c>
      <c r="C28" s="78"/>
      <c r="D28" s="78"/>
    </row>
    <row r="29" spans="1:4" x14ac:dyDescent="0.25">
      <c r="A29" s="78" t="str">
        <f>Budget!A47</f>
        <v>2.5.</v>
      </c>
      <c r="B29" s="79" t="str">
        <f>Budget!B47</f>
        <v xml:space="preserve">Maintenance </v>
      </c>
      <c r="C29" s="78"/>
      <c r="D29" s="78"/>
    </row>
    <row r="30" spans="1:4" x14ac:dyDescent="0.25">
      <c r="A30" s="78">
        <f>Budget!A48</f>
        <v>2.6</v>
      </c>
      <c r="B30" s="79" t="str">
        <f>Budget!B48</f>
        <v xml:space="preserve">Other </v>
      </c>
      <c r="C30" s="78"/>
      <c r="D30" s="78"/>
    </row>
    <row r="32" spans="1:4" ht="30" x14ac:dyDescent="0.25">
      <c r="A32" s="81" t="s">
        <v>42</v>
      </c>
      <c r="B32" s="81" t="s">
        <v>55</v>
      </c>
      <c r="C32" s="81" t="s">
        <v>94</v>
      </c>
      <c r="D32" s="81" t="s">
        <v>95</v>
      </c>
    </row>
    <row r="33" spans="1:4" x14ac:dyDescent="0.25">
      <c r="A33" s="78" t="str">
        <f>Budget!A52</f>
        <v>3.1.</v>
      </c>
      <c r="B33" s="82">
        <f>Budget!B52</f>
        <v>0</v>
      </c>
      <c r="C33" s="82"/>
      <c r="D33" s="78"/>
    </row>
    <row r="34" spans="1:4" x14ac:dyDescent="0.25">
      <c r="A34" s="78" t="str">
        <f>Budget!A53</f>
        <v>3.2.</v>
      </c>
      <c r="B34" s="82">
        <f>Budget!B53</f>
        <v>0</v>
      </c>
      <c r="C34" s="82"/>
      <c r="D34" s="78"/>
    </row>
    <row r="36" spans="1:4" ht="30" x14ac:dyDescent="0.25">
      <c r="A36" s="80" t="s">
        <v>42</v>
      </c>
      <c r="B36" s="80" t="s">
        <v>60</v>
      </c>
      <c r="C36" s="81" t="s">
        <v>94</v>
      </c>
      <c r="D36" s="81" t="s">
        <v>95</v>
      </c>
    </row>
    <row r="37" spans="1:4" x14ac:dyDescent="0.25">
      <c r="A37" s="78" t="str">
        <f>Budget!A57</f>
        <v>4.1.</v>
      </c>
      <c r="B37" s="82" t="str">
        <f>Budget!B57</f>
        <v xml:space="preserve">Printing and Copying </v>
      </c>
      <c r="C37" s="82"/>
      <c r="D37" s="78"/>
    </row>
    <row r="38" spans="1:4" x14ac:dyDescent="0.25">
      <c r="A38" s="78" t="str">
        <f>Budget!A58</f>
        <v>4.2.</v>
      </c>
      <c r="B38" s="82">
        <f>Budget!B58</f>
        <v>0</v>
      </c>
      <c r="C38" s="82"/>
      <c r="D38" s="78"/>
    </row>
    <row r="39" spans="1:4" x14ac:dyDescent="0.25">
      <c r="A39" s="78" t="str">
        <f>Budget!A59</f>
        <v>4.3.</v>
      </c>
      <c r="B39" s="82">
        <f>Budget!B59</f>
        <v>0</v>
      </c>
      <c r="C39" s="82"/>
      <c r="D39" s="78"/>
    </row>
    <row r="40" spans="1:4" x14ac:dyDescent="0.25">
      <c r="A40" s="78" t="str">
        <f>Budget!A60</f>
        <v>4.4.</v>
      </c>
      <c r="B40" s="82">
        <f>Budget!B60</f>
        <v>0</v>
      </c>
      <c r="C40" s="82"/>
      <c r="D40" s="78"/>
    </row>
    <row r="42" spans="1:4" ht="30" x14ac:dyDescent="0.25">
      <c r="A42" s="80" t="s">
        <v>42</v>
      </c>
      <c r="B42" s="80" t="s">
        <v>67</v>
      </c>
      <c r="C42" s="81" t="s">
        <v>94</v>
      </c>
      <c r="D42" s="81" t="s">
        <v>95</v>
      </c>
    </row>
    <row r="43" spans="1:4" x14ac:dyDescent="0.25">
      <c r="A43" s="78" t="str">
        <f>Budget!A64</f>
        <v>5.1.</v>
      </c>
      <c r="B43" s="82" t="str">
        <f>Budget!B64</f>
        <v>Fuel</v>
      </c>
      <c r="C43" s="82"/>
      <c r="D43" s="78"/>
    </row>
    <row r="44" spans="1:4" x14ac:dyDescent="0.25">
      <c r="A44" s="78" t="str">
        <f>Budget!A65</f>
        <v>5.2.</v>
      </c>
      <c r="B44" s="82">
        <f>Budget!B65</f>
        <v>0</v>
      </c>
      <c r="C44" s="82"/>
      <c r="D44" s="78"/>
    </row>
    <row r="45" spans="1:4" x14ac:dyDescent="0.25">
      <c r="A45" s="78" t="str">
        <f>Budget!A66</f>
        <v>5.3.</v>
      </c>
      <c r="B45" s="82">
        <f>Budget!B66</f>
        <v>0</v>
      </c>
      <c r="C45" s="82"/>
      <c r="D45" s="78"/>
    </row>
    <row r="46" spans="1:4" x14ac:dyDescent="0.25">
      <c r="A46" s="78" t="str">
        <f>Budget!A67</f>
        <v>5.4.</v>
      </c>
      <c r="B46" s="82">
        <f>Budget!B67</f>
        <v>0</v>
      </c>
      <c r="C46" s="82"/>
      <c r="D46" s="78"/>
    </row>
    <row r="48" spans="1:4" ht="72" customHeight="1" x14ac:dyDescent="0.25">
      <c r="A48" s="80" t="s">
        <v>42</v>
      </c>
      <c r="B48" s="80" t="s">
        <v>68</v>
      </c>
      <c r="C48" s="81" t="s">
        <v>94</v>
      </c>
      <c r="D48" s="81" t="s">
        <v>95</v>
      </c>
    </row>
    <row r="49" spans="1:4" x14ac:dyDescent="0.25">
      <c r="A49" s="78" t="str">
        <f>Budget!A71</f>
        <v>6.1.</v>
      </c>
      <c r="B49" s="82">
        <f>Budget!B71</f>
        <v>0</v>
      </c>
      <c r="C49" s="82"/>
      <c r="D49" s="78"/>
    </row>
    <row r="50" spans="1:4" x14ac:dyDescent="0.25">
      <c r="A50" s="78" t="str">
        <f>Budget!A72</f>
        <v>6.2.</v>
      </c>
      <c r="B50" s="82">
        <f>Budget!B72</f>
        <v>0</v>
      </c>
      <c r="C50" s="82"/>
      <c r="D50" s="78"/>
    </row>
    <row r="51" spans="1:4" x14ac:dyDescent="0.25">
      <c r="A51" s="78" t="str">
        <f>Budget!A73</f>
        <v>6.3.</v>
      </c>
      <c r="B51" s="82">
        <f>Budget!B73</f>
        <v>0</v>
      </c>
      <c r="C51" s="82"/>
      <c r="D51" s="78"/>
    </row>
    <row r="52" spans="1:4" x14ac:dyDescent="0.25">
      <c r="A52" s="78" t="str">
        <f>Budget!A74</f>
        <v>6.4.</v>
      </c>
      <c r="B52" s="82">
        <f>Budget!B74</f>
        <v>0</v>
      </c>
      <c r="C52" s="82"/>
      <c r="D52" s="78"/>
    </row>
    <row r="54" spans="1:4" ht="30" x14ac:dyDescent="0.25">
      <c r="A54" s="81" t="s">
        <v>42</v>
      </c>
      <c r="B54" s="81" t="s">
        <v>69</v>
      </c>
      <c r="C54" s="81" t="s">
        <v>94</v>
      </c>
      <c r="D54" s="81" t="s">
        <v>95</v>
      </c>
    </row>
    <row r="55" spans="1:4" x14ac:dyDescent="0.25">
      <c r="A55" s="78" t="str">
        <f>Budget!A78</f>
        <v>7.1.</v>
      </c>
      <c r="B55" s="79" t="str">
        <f>Budget!B78</f>
        <v xml:space="preserve">Translation </v>
      </c>
      <c r="C55" s="82"/>
      <c r="D55" s="78"/>
    </row>
    <row r="56" spans="1:4" x14ac:dyDescent="0.25">
      <c r="A56" s="78" t="str">
        <f>Budget!A79</f>
        <v>7.2.</v>
      </c>
      <c r="B56" s="79">
        <f>Budget!B79</f>
        <v>0</v>
      </c>
      <c r="C56" s="82"/>
      <c r="D56" s="78"/>
    </row>
    <row r="57" spans="1:4" x14ac:dyDescent="0.25">
      <c r="A57" s="78" t="str">
        <f>Budget!A80</f>
        <v>7.3.</v>
      </c>
      <c r="B57" s="79">
        <f>Budget!B80</f>
        <v>0</v>
      </c>
      <c r="C57" s="82"/>
      <c r="D57" s="78"/>
    </row>
    <row r="58" spans="1:4" x14ac:dyDescent="0.25">
      <c r="A58" s="78" t="str">
        <f>Budget!A81</f>
        <v>7.4.</v>
      </c>
      <c r="B58" s="79">
        <f>Budget!B81</f>
        <v>0</v>
      </c>
      <c r="C58" s="82"/>
      <c r="D58" s="78"/>
    </row>
    <row r="60" spans="1:4" ht="15" customHeight="1" x14ac:dyDescent="0.25">
      <c r="A60" s="83" t="s">
        <v>39</v>
      </c>
      <c r="B60" s="83"/>
      <c r="C60" s="83"/>
      <c r="D60" s="84"/>
    </row>
    <row r="61" spans="1:4" ht="23.25" customHeight="1" x14ac:dyDescent="0.25">
      <c r="A61" s="83"/>
      <c r="B61" s="83"/>
      <c r="C61" s="83"/>
      <c r="D61" s="84"/>
    </row>
  </sheetData>
  <mergeCells count="13">
    <mergeCell ref="A10:B10"/>
    <mergeCell ref="A13:B13"/>
    <mergeCell ref="A14:B14"/>
    <mergeCell ref="A60:C61"/>
    <mergeCell ref="D60:D61"/>
    <mergeCell ref="A23:D23"/>
    <mergeCell ref="A12:D12"/>
    <mergeCell ref="A16:D16"/>
    <mergeCell ref="B1:D6"/>
    <mergeCell ref="C9:D9"/>
    <mergeCell ref="C10:D10"/>
    <mergeCell ref="A7:D7"/>
    <mergeCell ref="A9:B9"/>
  </mergeCells>
  <pageMargins left="0.25" right="0.25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Justification</vt:lpstr>
      <vt:lpstr>Budget!Print_Area</vt:lpstr>
      <vt:lpstr>Justification!Print_Area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Metamorphosis</cp:lastModifiedBy>
  <cp:revision/>
  <cp:lastPrinted>2021-04-16T07:19:13Z</cp:lastPrinted>
  <dcterms:created xsi:type="dcterms:W3CDTF">2016-11-30T13:26:19Z</dcterms:created>
  <dcterms:modified xsi:type="dcterms:W3CDTF">2021-04-16T07:20:00Z</dcterms:modified>
  <cp:category/>
  <cp:contentStatus/>
</cp:coreProperties>
</file>